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firstSheet="1" activeTab="1"/>
  </bookViews>
  <sheets>
    <sheet name="Φύλλο2" sheetId="1" state="hidden" r:id="rId1"/>
    <sheet name="ΤΕΛΙΚΟΣ ΠΙΝΑΚΑΣ ΑΝΤΙΚΕΙΜΕΝΙΚΩΝ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<sst xmlns="http://schemas.openxmlformats.org/spreadsheetml/2006/main" count="78" uniqueCount="59">
  <si>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ΑΑ</t>
  </si>
  <si>
    <t>ΑΜ</t>
  </si>
  <si>
    <t>ΚΛΑΔΟΣ</t>
  </si>
  <si>
    <t>ΕΠΙΣΤΗΜΟΝΙΚΗ - ΠΑΙΔΑΓΩΓΙΚΗ ΣΥΓΚΡΟΤΗΣΗ</t>
  </si>
  <si>
    <t>ΔΙΔΑΚΤΟΡΙΚΟ</t>
  </si>
  <si>
    <t>ΜΕΤΑΤΠΥΧΙΑΚΟ</t>
  </si>
  <si>
    <t>ΔΙΔΑΣΚΑΛΕΙΟ</t>
  </si>
  <si>
    <t>2ο ΠΤΥΧΙΟ ΑΕΙ-ΤΕΙ</t>
  </si>
  <si>
    <t>ΠΑΙΔΑΓΩΓ. ΑΚΑΔΗΜΙΑ - ΣΧΟΛΗ ΝΗΠΙΑΓΩΓΩΝ</t>
  </si>
  <si>
    <t>ΣΕΛΔΕ, ΣΕΛΜΕ, ΣΕΛΕΤΕ/ΑΣΠΑΙΤΕ</t>
  </si>
  <si>
    <t>ΤΠΕ ΕΠΙΠΕΔΟΥ 1</t>
  </si>
  <si>
    <t>1η ΞΕΝΗ ΓΛΩΣΣΑ ΕΠΙΠΕΔΟΥ Β2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</si>
  <si>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</si>
  <si>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</si>
  <si>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</si>
  <si>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</si>
  <si>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</si>
  <si>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>ΔΙΟΙΚΗΤΙΚΗ - ΚΑΘΟΔΗΓΗΤΙΚΗ ΕΜΠΕΙΡΙΑ</t>
  </si>
  <si>
    <t>ΥΠΗΡΕΣΙΑΚΗ ΚΑΤΑΣΤΑΣΗ - ΚΑΘΟΔΗΓΗΤΙΚΗ ΚΑΙ ΔΙΟΙΚΗΤΙΚΗ ΕΜΠΕΙΡΙΑ</t>
  </si>
  <si>
    <t>ΣΥΝΟΛΟ ΜΕΤΡΗΣΙΜΩΝ ΜΟΡΙΩΝ</t>
  </si>
  <si>
    <t xml:space="preserve">ΣΥΝΟΛΟ ΜΟΝΑΔΩΝ ΚΡΙΤΗΡΙΟΥ 1                  </t>
  </si>
  <si>
    <t>ΣΥΝΟΛΟ ΜΟΝΑΔΩΝ ΚΡΙΤΗΡΙΟΥ 2</t>
  </si>
  <si>
    <t>ΜΙΧΑΗΛ</t>
  </si>
  <si>
    <t>ΣΤΑΥΡΟΣ</t>
  </si>
  <si>
    <t>ΑΠΟΣΤΟΛΟΣ</t>
  </si>
  <si>
    <t>ΕΥΤΥΧΙΑ</t>
  </si>
  <si>
    <t>ΛΕΥΚΑΔΙΤΗΣ</t>
  </si>
  <si>
    <t>ΔΗΜΗΤΡΙΟΣ</t>
  </si>
  <si>
    <t>ΣΤΑΜΑΤΙΟΣ</t>
  </si>
  <si>
    <t>ΠΕ02</t>
  </si>
  <si>
    <t>ΠΕ03</t>
  </si>
  <si>
    <t>ΠΕ16</t>
  </si>
  <si>
    <t xml:space="preserve">ΤΑΜΠΑΧΑΝΙΩΤΗΣ </t>
  </si>
  <si>
    <t>ΒΑΛΗΣ</t>
  </si>
  <si>
    <t xml:space="preserve">ΓΕΩΡΓΙΟΣ </t>
  </si>
  <si>
    <t xml:space="preserve">ΚΟΝΔΥΛΗΣ </t>
  </si>
  <si>
    <t>ΞΕΡΧΟΓΙΑΝΝΟΠΟΥΛΟΣ</t>
  </si>
  <si>
    <t xml:space="preserve">ΒΑΣΙΛΕΙΟΣ </t>
  </si>
  <si>
    <t xml:space="preserve">ΜΟΡΙΑ ΥΠΗΡΕΣΙΑΚΗΣ ΚΑΤΑΣΤΑΣΗΣ  (α)     </t>
  </si>
  <si>
    <t>ΑΣΚΗΣΗ ΚΑΘΗΚΟΝΤΩΝ ΣΕ ΘΕΣΗ ΕΥΘΥΝΗΣ (β-αα)</t>
  </si>
  <si>
    <t>ΣΥΜΜΕΤΟΧΗ ΣΕ ΥΠΗΡΕΣΙΑΚΑ ΣΥΜΒΟΥΛΙΑ (β-ββ)</t>
  </si>
  <si>
    <t>ΠΕ09</t>
  </si>
  <si>
    <t>ΣΑΜΟΥ</t>
  </si>
  <si>
    <t>ΠΕ19</t>
  </si>
  <si>
    <t xml:space="preserve">ΚΑΠΙΩΤΑΣ </t>
  </si>
  <si>
    <t>ΠΕ04.01</t>
  </si>
  <si>
    <t>ΛΕΣΒΟΥ</t>
  </si>
  <si>
    <t xml:space="preserve">ΑΝΔΡΕΑΔΕΛΛΗΣ </t>
  </si>
  <si>
    <t>ΒΑΡΕΛΤΖΗΣ</t>
  </si>
  <si>
    <t xml:space="preserve">ΒΛΥΣΙΔΟΥ </t>
  </si>
  <si>
    <t>ΧΙΟΥ</t>
  </si>
  <si>
    <t>ΣΠΥΡΑΚΗΣ</t>
  </si>
  <si>
    <t>ΤΕΛΙΚΟΣ ΠΙΝΑΚΑΣ ΑΝΤΙΚΕΙΜΕΝΙΚΩΝ ΜΟΡΙΩΝ  ΥΠΟΨΗΦΙΩΝ ΔΙΕΥΘΥΝΤΩΝ ΔΕΥΤΕΡΟΒΑΘΜΙΑΣ ΕΚΠΑΙΔΕΥΣΗΣ  ΒΟΡΕΙΟΥ ΑΙΓΑΙΟΥ</t>
  </si>
  <si>
    <t>ΔΙΕΥΘΥΝΣΗ ΔΕΥΤΕΡΟΒΑΘΜΙΑΣ ΕΚΠΑΙΔΕΥΣΗΣ ΧΙΟΥ</t>
  </si>
  <si>
    <t>ΔΙΕΥΘΥΝΣΗ ΔΕΥΤΕΡΟΒΑΘΜΙΑΣ ΕΚΠΑΙΔΕΥΣΗΣ ΛΕΣΒΟΥ</t>
  </si>
  <si>
    <t>ΔΙΕΥΘΥΝΣΗ ΔΕΥΤΕΡΟΒΑΘΜΙΑΣ ΕΚΠΑΙΔΕΥΣΗΣ ΣΑΜΟΥ</t>
  </si>
  <si>
    <t xml:space="preserve">Δ/ΝΣΗ Δ.Ε. 1ης ΠΡΟΤΙΜΗΣΗΣ </t>
  </si>
  <si>
    <t xml:space="preserve">Δ/ΝΣΗ Δ.Ε. 2ης ΠΡΟΤΙΜΗΣΗΣ </t>
  </si>
  <si>
    <t>ΠΙΝΑΚΑΣ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</si>
</sst>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2" fontId="4" fillId="34" borderId="10" xfId="0" applyNumberFormat="1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7" fillId="35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36" borderId="14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wrapText="1"/>
    </xf>
    <xf numFmtId="0" fontId="10" fillId="36" borderId="13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6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A2" sqref="A2:V2"/>
    </sheetView>
  </sheetViews>
  <sheetFormatPr defaultColWidth="9.140625" defaultRowHeight="12.75"/>
  <cols>
    <col min="1" max="1" width="3.28125" style="0" bestFit="1" customWidth="1"/>
    <col min="2" max="2" width="8.421875" style="0" customWidth="1"/>
    <col min="3" max="3" width="19.8515625" style="0" customWidth="1"/>
    <col min="4" max="4" width="11.00390625" style="0" customWidth="1"/>
    <col min="5" max="5" width="6.57421875" style="0" customWidth="1"/>
    <col min="6" max="6" width="8.421875" style="0" customWidth="1"/>
    <col min="7" max="7" width="5.57421875" style="0" customWidth="1"/>
    <col min="8" max="8" width="5.421875" style="0" customWidth="1"/>
    <col min="9" max="9" width="5.28125" style="0" customWidth="1"/>
    <col min="10" max="10" width="5.57421875" style="0" customWidth="1"/>
    <col min="11" max="11" width="6.140625" style="0" customWidth="1"/>
    <col min="12" max="12" width="5.140625" style="0" customWidth="1"/>
    <col min="13" max="14" width="4.7109375" style="0" customWidth="1"/>
    <col min="15" max="15" width="5.7109375" style="0" customWidth="1"/>
    <col min="16" max="16" width="3.8515625" style="0" customWidth="1"/>
    <col min="17" max="17" width="5.421875" style="0" customWidth="1"/>
    <col min="18" max="18" width="6.421875" style="0" customWidth="1"/>
    <col min="19" max="19" width="6.7109375" style="0" customWidth="1"/>
    <col min="21" max="21" width="6.57421875" style="0" customWidth="1"/>
    <col min="22" max="22" width="8.421875" style="0" customWidth="1"/>
    <col min="23" max="23" width="7.8515625" style="0" customWidth="1"/>
    <col min="24" max="24" width="7.57421875" style="0" customWidth="1"/>
    <col min="25" max="25" width="9.28125" style="0" customWidth="1"/>
  </cols>
  <sheetData>
    <row r="1" spans="1:24" ht="15.75">
      <c r="A1" s="55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2" ht="29.25" customHeight="1">
      <c r="A2" s="49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4" ht="36.75" customHeight="1">
      <c r="A3" s="44" t="s">
        <v>0</v>
      </c>
      <c r="B3" s="44" t="s">
        <v>1</v>
      </c>
      <c r="C3" s="50" t="s">
        <v>16</v>
      </c>
      <c r="D3" s="53" t="s">
        <v>15</v>
      </c>
      <c r="E3" s="34" t="s">
        <v>2</v>
      </c>
      <c r="F3" s="35" t="s">
        <v>19</v>
      </c>
      <c r="G3" s="37" t="s">
        <v>3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9" t="s">
        <v>20</v>
      </c>
      <c r="S3" s="44" t="s">
        <v>18</v>
      </c>
      <c r="T3" s="45"/>
      <c r="U3" s="45"/>
      <c r="V3" s="46" t="s">
        <v>21</v>
      </c>
      <c r="W3" s="31" t="s">
        <v>56</v>
      </c>
      <c r="X3" s="31" t="s">
        <v>57</v>
      </c>
    </row>
    <row r="4" spans="1:24" ht="30.75" customHeight="1">
      <c r="A4" s="44"/>
      <c r="B4" s="44"/>
      <c r="C4" s="51"/>
      <c r="D4" s="53"/>
      <c r="E4" s="54"/>
      <c r="F4" s="35"/>
      <c r="G4" s="32" t="s">
        <v>4</v>
      </c>
      <c r="H4" s="32" t="s">
        <v>5</v>
      </c>
      <c r="I4" s="34" t="s">
        <v>6</v>
      </c>
      <c r="J4" s="34" t="s">
        <v>7</v>
      </c>
      <c r="K4" s="32" t="s">
        <v>8</v>
      </c>
      <c r="L4" s="34" t="s">
        <v>9</v>
      </c>
      <c r="M4" s="34" t="s">
        <v>10</v>
      </c>
      <c r="N4" s="34" t="s">
        <v>11</v>
      </c>
      <c r="O4" s="34" t="s">
        <v>13</v>
      </c>
      <c r="P4" s="34" t="s">
        <v>12</v>
      </c>
      <c r="Q4" s="34" t="s">
        <v>14</v>
      </c>
      <c r="R4" s="40"/>
      <c r="S4" s="30" t="s">
        <v>38</v>
      </c>
      <c r="T4" s="44" t="s">
        <v>17</v>
      </c>
      <c r="U4" s="44"/>
      <c r="V4" s="47"/>
      <c r="W4" s="31"/>
      <c r="X4" s="31"/>
    </row>
    <row r="5" spans="1:24" ht="156" customHeight="1">
      <c r="A5" s="44"/>
      <c r="B5" s="44"/>
      <c r="C5" s="52"/>
      <c r="D5" s="53"/>
      <c r="E5" s="54"/>
      <c r="F5" s="35"/>
      <c r="G5" s="33"/>
      <c r="H5" s="33"/>
      <c r="I5" s="34"/>
      <c r="J5" s="34"/>
      <c r="K5" s="36"/>
      <c r="L5" s="34"/>
      <c r="M5" s="34"/>
      <c r="N5" s="34"/>
      <c r="O5" s="34"/>
      <c r="P5" s="34"/>
      <c r="Q5" s="34"/>
      <c r="R5" s="41"/>
      <c r="S5" s="30"/>
      <c r="T5" s="4" t="s">
        <v>39</v>
      </c>
      <c r="U5" s="4" t="s">
        <v>40</v>
      </c>
      <c r="V5" s="48"/>
      <c r="W5" s="31"/>
      <c r="X5" s="31"/>
    </row>
    <row r="6" spans="1:24" ht="21" customHeight="1">
      <c r="A6" s="27" t="s">
        <v>53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3"/>
    </row>
    <row r="7" spans="1:24" ht="15.75" customHeight="1">
      <c r="A7" s="1">
        <v>1</v>
      </c>
      <c r="B7" s="20">
        <v>144823</v>
      </c>
      <c r="C7" s="8" t="s">
        <v>49</v>
      </c>
      <c r="D7" s="9" t="s">
        <v>25</v>
      </c>
      <c r="E7" s="12" t="s">
        <v>29</v>
      </c>
      <c r="F7" s="6">
        <f>R7+V7</f>
        <v>19</v>
      </c>
      <c r="G7" s="2"/>
      <c r="H7" s="2">
        <v>2.5</v>
      </c>
      <c r="I7" s="2"/>
      <c r="J7" s="2"/>
      <c r="K7" s="2"/>
      <c r="L7" s="2">
        <v>0.5</v>
      </c>
      <c r="M7" s="2">
        <v>0.5</v>
      </c>
      <c r="N7" s="2"/>
      <c r="O7" s="2">
        <v>1</v>
      </c>
      <c r="P7" s="2"/>
      <c r="Q7" s="2">
        <v>0.5</v>
      </c>
      <c r="R7" s="5">
        <f>SUM(G7:Q7)</f>
        <v>5</v>
      </c>
      <c r="S7" s="2">
        <v>11</v>
      </c>
      <c r="T7" s="7">
        <v>3</v>
      </c>
      <c r="U7" s="7"/>
      <c r="V7" s="3">
        <f>SUM(S7:U7)</f>
        <v>14</v>
      </c>
      <c r="W7" s="22" t="s">
        <v>50</v>
      </c>
      <c r="X7" s="22"/>
    </row>
    <row r="8" spans="1:24" ht="20.25" customHeight="1">
      <c r="A8" s="1">
        <v>2</v>
      </c>
      <c r="B8" s="20">
        <v>178514</v>
      </c>
      <c r="C8" s="10" t="s">
        <v>26</v>
      </c>
      <c r="D8" s="9" t="s">
        <v>27</v>
      </c>
      <c r="E8" s="12" t="s">
        <v>45</v>
      </c>
      <c r="F8" s="19">
        <f>R8+V8</f>
        <v>17.625</v>
      </c>
      <c r="G8" s="2">
        <v>4</v>
      </c>
      <c r="H8" s="2"/>
      <c r="I8" s="2"/>
      <c r="J8" s="2"/>
      <c r="K8" s="2"/>
      <c r="L8" s="2"/>
      <c r="M8" s="2">
        <v>0.5</v>
      </c>
      <c r="N8" s="2"/>
      <c r="O8" s="2"/>
      <c r="P8" s="2"/>
      <c r="Q8" s="2"/>
      <c r="R8" s="5">
        <f>SUM(G8:Q8)</f>
        <v>4.5</v>
      </c>
      <c r="S8" s="2">
        <v>11</v>
      </c>
      <c r="T8" s="17">
        <v>2.125</v>
      </c>
      <c r="U8" s="2"/>
      <c r="V8" s="18">
        <f>SUM(S8:U8)</f>
        <v>13.125</v>
      </c>
      <c r="W8" s="22" t="s">
        <v>50</v>
      </c>
      <c r="X8" s="22"/>
    </row>
    <row r="9" spans="1:24" ht="15.75" customHeight="1">
      <c r="A9" s="1">
        <v>3</v>
      </c>
      <c r="B9" s="20">
        <v>151019</v>
      </c>
      <c r="C9" s="8" t="s">
        <v>51</v>
      </c>
      <c r="D9" s="9" t="s">
        <v>28</v>
      </c>
      <c r="E9" s="12" t="s">
        <v>30</v>
      </c>
      <c r="F9" s="6">
        <f>R9+V9</f>
        <v>17</v>
      </c>
      <c r="G9" s="2"/>
      <c r="H9" s="2">
        <v>2.5</v>
      </c>
      <c r="I9" s="2"/>
      <c r="J9" s="2"/>
      <c r="K9" s="2"/>
      <c r="L9" s="2"/>
      <c r="M9" s="2">
        <v>0.5</v>
      </c>
      <c r="N9" s="2"/>
      <c r="O9" s="2"/>
      <c r="P9" s="2"/>
      <c r="Q9" s="2"/>
      <c r="R9" s="5">
        <f>SUM(G9:Q9)</f>
        <v>3</v>
      </c>
      <c r="S9" s="2">
        <v>11</v>
      </c>
      <c r="T9" s="2">
        <v>3</v>
      </c>
      <c r="U9" s="2"/>
      <c r="V9" s="3">
        <f>SUM(S9:U9)</f>
        <v>14</v>
      </c>
      <c r="W9" s="22" t="s">
        <v>50</v>
      </c>
      <c r="X9" s="24" t="s">
        <v>42</v>
      </c>
    </row>
    <row r="10" spans="1:24" ht="18.75" customHeight="1">
      <c r="A10" s="27" t="s">
        <v>54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</row>
    <row r="11" spans="1:24" ht="12.75">
      <c r="A11" s="1">
        <v>1</v>
      </c>
      <c r="B11" s="20">
        <v>160128</v>
      </c>
      <c r="C11" s="8" t="s">
        <v>44</v>
      </c>
      <c r="D11" s="9" t="s">
        <v>22</v>
      </c>
      <c r="E11" s="16" t="s">
        <v>45</v>
      </c>
      <c r="F11" s="6">
        <f>R11+V11</f>
        <v>19.5</v>
      </c>
      <c r="G11" s="11"/>
      <c r="H11" s="2">
        <v>2.5</v>
      </c>
      <c r="I11" s="2"/>
      <c r="J11" s="2">
        <v>2</v>
      </c>
      <c r="K11" s="2"/>
      <c r="L11" s="2"/>
      <c r="M11" s="2">
        <v>0.5</v>
      </c>
      <c r="N11" s="2">
        <v>0.5</v>
      </c>
      <c r="O11" s="11"/>
      <c r="P11" s="2"/>
      <c r="Q11" s="2"/>
      <c r="R11" s="5">
        <f>SUM(H11:Q11)</f>
        <v>5.5</v>
      </c>
      <c r="S11" s="2">
        <v>11</v>
      </c>
      <c r="T11" s="7">
        <v>3</v>
      </c>
      <c r="U11" s="7"/>
      <c r="V11" s="3">
        <f>SUM(S11:U11)</f>
        <v>14</v>
      </c>
      <c r="W11" s="26" t="s">
        <v>46</v>
      </c>
      <c r="X11" s="23"/>
    </row>
    <row r="12" spans="1:24" ht="12.75">
      <c r="A12" s="1">
        <v>2</v>
      </c>
      <c r="B12" s="20">
        <v>150778</v>
      </c>
      <c r="C12" s="10" t="s">
        <v>47</v>
      </c>
      <c r="D12" s="9" t="s">
        <v>23</v>
      </c>
      <c r="E12" s="12" t="s">
        <v>30</v>
      </c>
      <c r="F12" s="6">
        <f>R12+V12</f>
        <v>15.5</v>
      </c>
      <c r="G12" s="7"/>
      <c r="H12" s="2"/>
      <c r="I12" s="2"/>
      <c r="J12" s="2"/>
      <c r="K12" s="2"/>
      <c r="L12" s="2"/>
      <c r="M12" s="2">
        <v>0.5</v>
      </c>
      <c r="N12" s="2"/>
      <c r="O12" s="7"/>
      <c r="P12" s="2"/>
      <c r="Q12" s="2"/>
      <c r="R12" s="5">
        <f>SUM(G12:Q12)</f>
        <v>0.5</v>
      </c>
      <c r="S12" s="2">
        <v>11</v>
      </c>
      <c r="T12" s="2">
        <v>3</v>
      </c>
      <c r="U12" s="2">
        <v>1</v>
      </c>
      <c r="V12" s="3">
        <f>SUM(S12:U12)</f>
        <v>15</v>
      </c>
      <c r="W12" s="25" t="s">
        <v>46</v>
      </c>
      <c r="X12" s="11"/>
    </row>
    <row r="13" spans="1:24" ht="12.75">
      <c r="A13" s="1">
        <v>3</v>
      </c>
      <c r="B13" s="20">
        <v>187603</v>
      </c>
      <c r="C13" s="8" t="s">
        <v>48</v>
      </c>
      <c r="D13" s="9" t="s">
        <v>24</v>
      </c>
      <c r="E13" s="12" t="s">
        <v>43</v>
      </c>
      <c r="F13" s="6">
        <f>R13+V13</f>
        <v>13.25</v>
      </c>
      <c r="G13" s="2"/>
      <c r="H13" s="2">
        <v>2.5</v>
      </c>
      <c r="I13" s="2"/>
      <c r="J13" s="2"/>
      <c r="K13" s="2"/>
      <c r="L13" s="2"/>
      <c r="M13" s="2"/>
      <c r="N13" s="2"/>
      <c r="O13" s="2"/>
      <c r="P13" s="2"/>
      <c r="Q13" s="2"/>
      <c r="R13" s="5">
        <f>SUM(G13:Q13)</f>
        <v>2.5</v>
      </c>
      <c r="S13" s="2">
        <v>9.75</v>
      </c>
      <c r="T13" s="2"/>
      <c r="U13" s="2">
        <v>1</v>
      </c>
      <c r="V13" s="3">
        <f>SUM(S13:U13)</f>
        <v>10.75</v>
      </c>
      <c r="W13" s="25" t="s">
        <v>46</v>
      </c>
      <c r="X13" s="11"/>
    </row>
    <row r="14" spans="1:24" ht="12.75" customHeight="1">
      <c r="A14" s="27" t="s">
        <v>55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4" ht="12.75">
      <c r="A15" s="21">
        <v>1</v>
      </c>
      <c r="B15" s="20">
        <v>184720</v>
      </c>
      <c r="C15" s="10" t="s">
        <v>32</v>
      </c>
      <c r="D15" s="9" t="s">
        <v>27</v>
      </c>
      <c r="E15" s="12" t="s">
        <v>41</v>
      </c>
      <c r="F15" s="19">
        <f>R15+V15</f>
        <v>18.625</v>
      </c>
      <c r="G15" s="2"/>
      <c r="H15" s="2">
        <v>2.5</v>
      </c>
      <c r="I15" s="2"/>
      <c r="J15" s="2">
        <v>2</v>
      </c>
      <c r="K15" s="2"/>
      <c r="L15" s="2">
        <v>0.5</v>
      </c>
      <c r="M15" s="2">
        <v>0.5</v>
      </c>
      <c r="N15" s="2"/>
      <c r="O15" s="2"/>
      <c r="P15" s="2"/>
      <c r="Q15" s="2"/>
      <c r="R15" s="5">
        <f>SUM(G15:Q15)</f>
        <v>5.5</v>
      </c>
      <c r="S15" s="2">
        <v>11</v>
      </c>
      <c r="T15" s="17">
        <v>2.125</v>
      </c>
      <c r="U15" s="2"/>
      <c r="V15" s="18">
        <f>SUM(S15:U15)</f>
        <v>13.125</v>
      </c>
      <c r="W15" s="25" t="s">
        <v>42</v>
      </c>
      <c r="X15" s="11"/>
    </row>
    <row r="16" spans="1:24" ht="15">
      <c r="A16" s="21">
        <v>2</v>
      </c>
      <c r="B16" s="20">
        <v>151019</v>
      </c>
      <c r="C16" s="8" t="s">
        <v>51</v>
      </c>
      <c r="D16" s="9" t="s">
        <v>28</v>
      </c>
      <c r="E16" s="12" t="s">
        <v>30</v>
      </c>
      <c r="F16" s="6">
        <f>R16+V16</f>
        <v>17</v>
      </c>
      <c r="G16" s="2"/>
      <c r="H16" s="2">
        <v>2.5</v>
      </c>
      <c r="I16" s="2"/>
      <c r="J16" s="2"/>
      <c r="K16" s="2"/>
      <c r="L16" s="2"/>
      <c r="M16" s="2">
        <v>0.5</v>
      </c>
      <c r="N16" s="2"/>
      <c r="O16" s="2"/>
      <c r="P16" s="2"/>
      <c r="Q16" s="2"/>
      <c r="R16" s="5">
        <f>SUM(G16:Q16)</f>
        <v>3</v>
      </c>
      <c r="S16" s="2">
        <v>11</v>
      </c>
      <c r="T16" s="2">
        <v>3</v>
      </c>
      <c r="U16" s="2"/>
      <c r="V16" s="3">
        <f>SUM(S16:U16)</f>
        <v>14</v>
      </c>
      <c r="W16" s="22" t="s">
        <v>50</v>
      </c>
      <c r="X16" s="24" t="s">
        <v>42</v>
      </c>
    </row>
    <row r="17" spans="1:24" ht="12.75">
      <c r="A17" s="21">
        <v>3</v>
      </c>
      <c r="B17" s="20">
        <v>163549</v>
      </c>
      <c r="C17" s="8" t="s">
        <v>33</v>
      </c>
      <c r="D17" s="9" t="s">
        <v>34</v>
      </c>
      <c r="E17" s="12" t="s">
        <v>31</v>
      </c>
      <c r="F17" s="6">
        <f>R17+V17</f>
        <v>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>
        <f>SUM(G17:Q17)</f>
        <v>0</v>
      </c>
      <c r="S17" s="2">
        <v>11</v>
      </c>
      <c r="T17" s="2">
        <v>3</v>
      </c>
      <c r="U17" s="2"/>
      <c r="V17" s="3">
        <f>SUM(S17:U17)</f>
        <v>14</v>
      </c>
      <c r="W17" s="25" t="s">
        <v>42</v>
      </c>
      <c r="X17" s="11"/>
    </row>
    <row r="18" spans="1:24" ht="12.75">
      <c r="A18" s="21">
        <v>4</v>
      </c>
      <c r="B18" s="20">
        <v>174855</v>
      </c>
      <c r="C18" s="8" t="s">
        <v>35</v>
      </c>
      <c r="D18" s="9" t="s">
        <v>27</v>
      </c>
      <c r="E18" s="12" t="s">
        <v>43</v>
      </c>
      <c r="F18" s="6">
        <f>R18+V18</f>
        <v>13</v>
      </c>
      <c r="G18" s="2"/>
      <c r="H18" s="2"/>
      <c r="I18" s="2"/>
      <c r="J18" s="2"/>
      <c r="K18" s="2"/>
      <c r="L18" s="2"/>
      <c r="M18" s="2"/>
      <c r="N18" s="2"/>
      <c r="O18" s="2">
        <v>1</v>
      </c>
      <c r="P18" s="2"/>
      <c r="Q18" s="2"/>
      <c r="R18" s="5">
        <f>SUM(G18:Q18)</f>
        <v>1</v>
      </c>
      <c r="S18" s="2">
        <v>11</v>
      </c>
      <c r="T18" s="2">
        <v>1</v>
      </c>
      <c r="U18" s="2"/>
      <c r="V18" s="3">
        <f>SUM(S18:U18)</f>
        <v>12</v>
      </c>
      <c r="W18" s="25" t="s">
        <v>42</v>
      </c>
      <c r="X18" s="11"/>
    </row>
    <row r="19" spans="1:24" ht="12.75">
      <c r="A19" s="21">
        <v>5</v>
      </c>
      <c r="B19" s="20">
        <v>201799</v>
      </c>
      <c r="C19" s="8" t="s">
        <v>36</v>
      </c>
      <c r="D19" s="9" t="s">
        <v>37</v>
      </c>
      <c r="E19" s="12" t="s">
        <v>29</v>
      </c>
      <c r="F19" s="13">
        <f>R19+V19</f>
        <v>6.5625</v>
      </c>
      <c r="G19" s="2"/>
      <c r="H19" s="2">
        <v>2.5</v>
      </c>
      <c r="I19" s="2"/>
      <c r="J19" s="2"/>
      <c r="K19" s="2"/>
      <c r="L19" s="2"/>
      <c r="M19" s="2">
        <v>0.5</v>
      </c>
      <c r="N19" s="2">
        <v>0.5</v>
      </c>
      <c r="O19" s="2"/>
      <c r="P19" s="2"/>
      <c r="Q19" s="2"/>
      <c r="R19" s="5">
        <f>SUM(G19:Q19)</f>
        <v>3.5</v>
      </c>
      <c r="S19" s="2">
        <v>1.25</v>
      </c>
      <c r="T19" s="14">
        <v>1.8125</v>
      </c>
      <c r="U19" s="2"/>
      <c r="V19" s="15">
        <f>SUM(S19:U19)</f>
        <v>3.0625</v>
      </c>
      <c r="W19" s="25" t="s">
        <v>42</v>
      </c>
      <c r="X19" s="11"/>
    </row>
  </sheetData>
  <sheetProtection/>
  <mergeCells count="30">
    <mergeCell ref="A1:X1"/>
    <mergeCell ref="A6:X6"/>
    <mergeCell ref="S3:U3"/>
    <mergeCell ref="V3:V5"/>
    <mergeCell ref="T4:U4"/>
    <mergeCell ref="A2:V2"/>
    <mergeCell ref="A3:A5"/>
    <mergeCell ref="B3:B5"/>
    <mergeCell ref="C3:C5"/>
    <mergeCell ref="D3:D5"/>
    <mergeCell ref="E3:E5"/>
    <mergeCell ref="K4:K5"/>
    <mergeCell ref="L4:L5"/>
    <mergeCell ref="M4:M5"/>
    <mergeCell ref="G3:Q3"/>
    <mergeCell ref="R3:R5"/>
    <mergeCell ref="O4:O5"/>
    <mergeCell ref="P4:P5"/>
    <mergeCell ref="Q4:Q5"/>
    <mergeCell ref="N4:N5"/>
    <mergeCell ref="A10:X10"/>
    <mergeCell ref="A14:X14"/>
    <mergeCell ref="S4:S5"/>
    <mergeCell ref="W3:W5"/>
    <mergeCell ref="X3:X5"/>
    <mergeCell ref="G4:G5"/>
    <mergeCell ref="H4:H5"/>
    <mergeCell ref="I4:I5"/>
    <mergeCell ref="J4:J5"/>
    <mergeCell ref="F3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Paraschopoulos I.</cp:lastModifiedBy>
  <cp:lastPrinted>2016-01-04T14:14:18Z</cp:lastPrinted>
  <dcterms:created xsi:type="dcterms:W3CDTF">2011-07-08T10:32:53Z</dcterms:created>
  <dcterms:modified xsi:type="dcterms:W3CDTF">2016-01-04T15:49:23Z</dcterms:modified>
  <cp:category/>
  <cp:version/>
  <cp:contentType/>
  <cp:contentStatus/>
</cp:coreProperties>
</file>