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480" windowHeight="11520" tabRatio="604" activeTab="0"/>
  </bookViews>
  <sheets>
    <sheet name="ΥΠΟΨΗΦΙΟΙ ΠΡΟΊΣΤΑΜΕΝΟΙ ΚΕΣΥ" sheetId="1" r:id="rId1"/>
  </sheets>
  <definedNames>
    <definedName name="_xlnm.Print_Area" localSheetId="0">'ΥΠΟΨΗΦΙΟΙ ΠΡΟΊΣΤΑΜΕΝΟΙ ΚΕΣΥ'!#REF!</definedName>
  </definedNames>
  <calcPr fullCalcOnLoad="1"/>
</workbook>
</file>

<file path=xl/sharedStrings.xml><?xml version="1.0" encoding="utf-8"?>
<sst xmlns="http://schemas.openxmlformats.org/spreadsheetml/2006/main" count="126" uniqueCount="99">
  <si>
    <t>ΑΜ</t>
  </si>
  <si>
    <t>ΚΛΑΔΟΣ</t>
  </si>
  <si>
    <t>ΔΙΔΑΚΤΟΡΙΚΟ</t>
  </si>
  <si>
    <t>ΜΕΤΑΤΠΥΧΙΑΚΟ</t>
  </si>
  <si>
    <t>ΔΙΔΑΣΚΑΛΕΙΟ</t>
  </si>
  <si>
    <t>ΣΕΛΔΕ, ΣΕΛΜΕ, ΣΕΛΕΤΕ/ΑΣΠΑΙΤΕ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</si>
  <si>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</si>
  <si>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</si>
  <si>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</si>
  <si>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</si>
  <si>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ΟΝΟΜΑ</t>
  </si>
  <si>
    <t>ΕΠΩΝΥΜΟ</t>
  </si>
  <si>
    <t xml:space="preserve">ΣΥΝΟΛΟ ΜΟΝΑΔΩΝ ΚΡΙΤΗΡΙΟΥ 1                  </t>
  </si>
  <si>
    <t>ΣΥΝΟΛΟ ΜΟΝΑΔΩΝ ΚΡΙΤΗΡΙΟΥ 2</t>
  </si>
  <si>
    <t>Α/Α</t>
  </si>
  <si>
    <t>ΠΙΝΑΚΑΣ ΜΟΡΙΟΔΟΤΗΣΗΣ ΣΤΕΛΕΧΩΝ ΤΗΣ ΕΚΠΑΙΔΕΥΣΗΣ</t>
  </si>
  <si>
    <t>ΕΠΙΣΤΗΜΟΝΙΚΗ ΣΥΓΚΡΟΤΗΣΗ</t>
  </si>
  <si>
    <t>6 μον.</t>
  </si>
  <si>
    <t>4 μον.</t>
  </si>
  <si>
    <t>3 μον.</t>
  </si>
  <si>
    <t>2ο ΠΤΥΧΙΟ ΑΕΙ</t>
  </si>
  <si>
    <t>2ο ΜΕΤΑΠΤΥΧΙΑΚΟ</t>
  </si>
  <si>
    <t>2 μον.</t>
  </si>
  <si>
    <t>αα</t>
  </si>
  <si>
    <t>ββ</t>
  </si>
  <si>
    <t>γγ</t>
  </si>
  <si>
    <t>δδ</t>
  </si>
  <si>
    <t>εε</t>
  </si>
  <si>
    <t>(ββ+γγ+δδ+εε): max. 7 μον.</t>
  </si>
  <si>
    <t>ΕΤΗΣΙΑ ΕΠΙΜΟΡΦΩΣΗ Α.Ε.Ι.</t>
  </si>
  <si>
    <t>ΕΠΙΜΟΡΦΩΤΗΣ ΣΕ ΠΡΟΓΡΑΜΜΑΤΑ ΥΠ.Π.Ε.Θ., Ι.Ε.Π., Π.Ι.</t>
  </si>
  <si>
    <t>ΕΠΙΜΟΡΦΩΤΙΚΑ ΠΡΟΓΡΑΜΜΑΤΑ ΥΠ.Π.Ε.Θ., Ι.Ε.Π., Π.Ι., ΕΚΔΔΑ</t>
  </si>
  <si>
    <t>1 μον.</t>
  </si>
  <si>
    <t>0,5 μον.</t>
  </si>
  <si>
    <t>0,1-0,5 μον.</t>
  </si>
  <si>
    <t>0,4 μον.</t>
  </si>
  <si>
    <t>0,8 μον.</t>
  </si>
  <si>
    <t>0,5 μον./ εξάμηνο</t>
  </si>
  <si>
    <t>0,1 μον./ 10ώρες</t>
  </si>
  <si>
    <t>ΣΥΓΓΡΑΦΗ ΣΧΟΛΙΚΩΝΕΓΧΕΙΡΙΔΙΩΝ 
ή ΒΙΒΛΙΩΝ με ISBN</t>
  </si>
  <si>
    <t>ΑΡΘΡΑ ΣΕ ΕΠΙΣΤΗΜΟΝΙΚΑ ΠΕΡΙΟΔΙΚΑ</t>
  </si>
  <si>
    <t>ΕΙΣΗΓΗΣΕΙΣ ΣΕ ΠΡΑΚΤΙΚΑ ΣΥΝΕΔΡΙΩΝ</t>
  </si>
  <si>
    <t>ΟΜΑΔΕΣ ΣΥΝΤΑΞΗΣ ΠΡΟΓΡΑΜΜΑΤΩΝ ΣΠΟΥΔΩΝ</t>
  </si>
  <si>
    <t>0,5 - 1 μον.</t>
  </si>
  <si>
    <t>0,25 - 1 μον.</t>
  </si>
  <si>
    <t>0,25 - 0,5 μον.</t>
  </si>
  <si>
    <t>max. 9 μον.</t>
  </si>
  <si>
    <t>ΑΥΤΟΔΥΝΑΜΟ ΔΙΔΑΚΤΙΚΟ ΕΡΓΟ ΣΕ 
Α.Ε.Ι. ή Σ.Ε.Λ.Ε.Τ.Ε.</t>
  </si>
  <si>
    <r>
      <t xml:space="preserve">ΓΕΝΙΚΟ ΣΥΝΟΛΟ ΜΟΡΙΩΝ 
</t>
    </r>
    <r>
      <rPr>
        <sz val="10"/>
        <rFont val="Arial"/>
        <family val="2"/>
      </rPr>
      <t>(Κριτήρια 1 + 2 +3)</t>
    </r>
  </si>
  <si>
    <r>
      <t xml:space="preserve">ΣΥΝΟΛΟ ΜΕΤΡΗΣΙΜΩΝ ΜΟΡΙΩΝ 
</t>
    </r>
    <r>
      <rPr>
        <sz val="8"/>
        <rFont val="Arial"/>
        <family val="2"/>
      </rPr>
      <t>(Κριτήρια 1 + 2)</t>
    </r>
  </si>
  <si>
    <t>0,2 - 1 μον.</t>
  </si>
  <si>
    <t>ΣΧΟΛΙΚΟΣ ΣΥΜΒΟΥΛΟΣ, 
ΠΡΟΪΣΤΑΜΕΝΟΣ ΤΜΗΜΑΤΟΣ ή ΓΡΑΦΕΙΟΥ ΕΚΠΑΙΔΕΥΣΗΣ ή ΚΕΣΥ ή ΚΔΑΥ/ΚΕΔΔΥ, ΔΙΕΥΘΥΝΤΗΣ ΣΧΟΛΕΙΟΥ ή ΙΕΚ ή ΣΕΚ ή ΣΔΕ</t>
  </si>
  <si>
    <t>ΥΠΕΥΘΥΝΟΣ ΠΟΛΙΤΙΣΤΙΚΩΝ ΘΕΜΑΤΩΝ, ΠΕΡΙΒΑΛΛΟΝΤΙΚΗΣ ΕΚΠΑΙΔΕΥΣΗΣ, 
ΑΓΩΓΗΣ ΥΓΕΙΑΣ, ΣΣΝ, ΕΚΦΕ, ΓΡΑΣΕΠ, ΓΡΑΣΥ, ΕΚΦΕ, ΚΕΠΛΗΝΕΤ, ΚΕΣΥΠ</t>
  </si>
  <si>
    <t>ΠΡΟΪΣΤΑΜΕΝΟΣ ΟΛΙΓΟΘΕΣΙΟΥ, ΥΠΟΔΙΕΥΘΥΝΤΗΣ, ΥΠΕΥΘΥΝΟΣ ΤΟΜΕΑ, 
ΥΠΕΥΘΥΝΟΣ ΚΕΑ/ΚΠΕ, ΣΥΝΤΟΝΙΣΤΗΣ ΕΚΠΑΙΔΕΥΣΗΣ ΠΡΟΣΦΥΓΩΝ</t>
  </si>
  <si>
    <t>ΠΕΡΙΦΕΡΕΙΑΚΟΣ ΔΙΕΥΘΥΝΤΗΣ, 
ΔΙΕΥΘΥΝΤΗΣ ΕΚΠΑΙΔΕΥΣΗΣ, ΠΡΟΪΣΤΑΜΕΝΟΣ Δ/ΝΣΗΣ ΥΠΠΕΘ, ΣΥΝΤΟΝΙΣΤΗΣ ΕΚΠΑΙΔΕΥΣΗΣ, 
ΣΥΜΒΟΥΛΟΣ Ι.Ε.Π.</t>
  </si>
  <si>
    <t>(max. 1,5 μον.)</t>
  </si>
  <si>
    <t>(max. 1 μον.)</t>
  </si>
  <si>
    <t>(max. 2,5 μον.)</t>
  </si>
  <si>
    <t>(max. 4 μον.)</t>
  </si>
  <si>
    <t>ΑΣΚΗΣΗ ΔΙΔΑΚΤΙΚΩΝ ΚΑΘΗΚΟΝΤΩΝ</t>
  </si>
  <si>
    <t>ΥΠΗΡΕΣΙΑ  ΣΧΟΛΙΚΟΥ ΣΥΜΒΟΥΛΟΥ ΠΡΟΪΣΤΑΜΕΝΟΥ ΕΚΠΑΙΔΕΥΤΙΩΝ ΘΕΜΑΤΩΝ κλπ</t>
  </si>
  <si>
    <t>(max. 10 μον.)</t>
  </si>
  <si>
    <t>ΔΙΟΙΚΗΤΙΚΗ ΚΑΙ ΔΙΔΑΚΤΙΚΗ ΕΜΠΕΙΡΙΑ</t>
  </si>
  <si>
    <t>ΠΡΟΣΩΠΙΚΟΤΗΤΑ ΚΑΙ ΓΕΝΙΚΗ ΣΥΓΚΡΟΤΗΣΗ</t>
  </si>
  <si>
    <t>(max. 14 μον.)</t>
  </si>
  <si>
    <t>(1 - 3 μον.)</t>
  </si>
  <si>
    <t>(0,5 - 2 μον.)</t>
  </si>
  <si>
    <t>(0,3 - 1,5 μον.)</t>
  </si>
  <si>
    <t>(0,25 - 1 μον.)</t>
  </si>
  <si>
    <t>1 μον. /έτος</t>
  </si>
  <si>
    <t>(1 - 2 μον.)</t>
  </si>
  <si>
    <t>α) ΤΙΤΛΟΙ ΣΠΟΥΔΩΝ</t>
  </si>
  <si>
    <t>β) ΓΝΩΣΗ Τ.Π.Ε.</t>
  </si>
  <si>
    <t>γ)ΓΝΩΣΗ ΞΕΝΩΝ ΓΛΩΣΣΩΝ</t>
  </si>
  <si>
    <t>δ)ΕΠΙΜΟΡΦΩΣΗ</t>
  </si>
  <si>
    <t>ε)ΔΙΔΑΚΤΙΚΟ-ΕΠΙΜΟΡΦΩΤΙΚΟ ΕΡΓΟ</t>
  </si>
  <si>
    <t>στ)ΣΥΜΜΕΤΟΧΗ ΣΕ ΕΡΕΥΝΗΤΙΚΑ ΠΡΟΓΡΑΜΜΑΤΑ</t>
  </si>
  <si>
    <t>ζ)ΣΥΓΓΡΑΦΙΚΟ ΕΡΓΟ</t>
  </si>
  <si>
    <t>α)ΔΙΟΙΚΗΤΙΚΗ  ΕΜΠΕΙΡΙΑ</t>
  </si>
  <si>
    <t>β)ΔΙΔΑΚΤΙΚΗ ΕΜΠΕΙΡΙΑ</t>
  </si>
  <si>
    <t>ΣΟΥΓΛΑΝΗΣ</t>
  </si>
  <si>
    <t>ΜΙΛΤΙΑΔΗΣ</t>
  </si>
  <si>
    <t xml:space="preserve">ΛΕΚΑΚΗ </t>
  </si>
  <si>
    <t>ΑΝΔΡΟΝΙΚΗ</t>
  </si>
  <si>
    <t>ΚΟΥΤΣΑΝΤΩΝΗΣ</t>
  </si>
  <si>
    <t>ΑΛΕΞΑΝΔΡΟΣ</t>
  </si>
  <si>
    <t>ΝΤΟΥΒΛΗ</t>
  </si>
  <si>
    <t>ΚΑΛΛΙΡΡΟΗ</t>
  </si>
  <si>
    <t>ΜΑΚΡΗ</t>
  </si>
  <si>
    <t>ΕΛΕΝΗ</t>
  </si>
  <si>
    <t xml:space="preserve">ΜΟΥΝΔΡΟΥ </t>
  </si>
  <si>
    <t>ΧΡΙΣΤΙΝΑ</t>
  </si>
  <si>
    <t>ΤΑΚΙΔΟΥ</t>
  </si>
  <si>
    <t>ΚΥΡΙΑΚΗ</t>
  </si>
  <si>
    <t>ΠΕ82</t>
  </si>
  <si>
    <t>ΠΕ70</t>
  </si>
  <si>
    <t>ΠΕ83</t>
  </si>
  <si>
    <t>ΠΕ60</t>
  </si>
  <si>
    <t>ΠΕ02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</si>
</sst>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8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b/>
      <i/>
      <sz val="8"/>
      <color indexed="10"/>
      <name val="Arial"/>
      <family val="2"/>
    </font>
    <font>
      <sz val="10"/>
      <color indexed="10"/>
      <name val="Dialog"/>
      <family val="0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  <font>
      <b/>
      <i/>
      <sz val="8"/>
      <color rgb="FFFF0000"/>
      <name val="Arial"/>
      <family val="2"/>
    </font>
    <font>
      <sz val="10"/>
      <color rgb="FFFF0000"/>
      <name val="Dialog"/>
      <family val="0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BDCE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7" borderId="1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2" fontId="6" fillId="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2" fontId="0" fillId="33" borderId="11" xfId="0" applyNumberFormat="1" applyFill="1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 vertical="center"/>
    </xf>
    <xf numFmtId="2" fontId="0" fillId="34" borderId="11" xfId="0" applyNumberFormat="1" applyFill="1" applyBorder="1" applyAlignment="1">
      <alignment vertical="center"/>
    </xf>
    <xf numFmtId="0" fontId="11" fillId="34" borderId="11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textRotation="90" wrapText="1"/>
    </xf>
    <xf numFmtId="2" fontId="6" fillId="33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center"/>
    </xf>
    <xf numFmtId="2" fontId="7" fillId="35" borderId="10" xfId="0" applyNumberFormat="1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6" fillId="32" borderId="10" xfId="0" applyNumberFormat="1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textRotation="90" wrapText="1"/>
    </xf>
    <xf numFmtId="0" fontId="1" fillId="36" borderId="14" xfId="0" applyFont="1" applyFill="1" applyBorder="1" applyAlignment="1">
      <alignment horizontal="center" vertical="center" textRotation="90" wrapText="1"/>
    </xf>
    <xf numFmtId="0" fontId="8" fillId="36" borderId="10" xfId="0" applyFont="1" applyFill="1" applyBorder="1" applyAlignment="1">
      <alignment horizontal="center" vertical="center" textRotation="90" wrapText="1"/>
    </xf>
    <xf numFmtId="0" fontId="55" fillId="0" borderId="11" xfId="0" applyFont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textRotation="90" wrapText="1"/>
    </xf>
    <xf numFmtId="0" fontId="0" fillId="35" borderId="14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55" fillId="0" borderId="17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2" fontId="57" fillId="0" borderId="15" xfId="0" applyNumberFormat="1" applyFont="1" applyFill="1" applyBorder="1" applyAlignment="1">
      <alignment horizontal="center" vertical="center"/>
    </xf>
    <xf numFmtId="2" fontId="57" fillId="0" borderId="16" xfId="0" applyNumberFormat="1" applyFont="1" applyFill="1" applyBorder="1" applyAlignment="1">
      <alignment horizontal="center" vertical="center"/>
    </xf>
    <xf numFmtId="2" fontId="57" fillId="0" borderId="19" xfId="0" applyNumberFormat="1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 textRotation="90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tabSelected="1" workbookViewId="0" topLeftCell="A16">
      <selection activeCell="AC31" sqref="AC31:AF31"/>
    </sheetView>
  </sheetViews>
  <sheetFormatPr defaultColWidth="9.140625" defaultRowHeight="12.75"/>
  <cols>
    <col min="1" max="1" width="5.00390625" style="1" customWidth="1"/>
    <col min="2" max="2" width="8.57421875" style="2" customWidth="1"/>
    <col min="3" max="3" width="17.57421875" style="1" customWidth="1"/>
    <col min="4" max="4" width="14.421875" style="1" customWidth="1"/>
    <col min="5" max="5" width="7.00390625" style="1" customWidth="1"/>
    <col min="6" max="6" width="6.28125" style="1" customWidth="1"/>
    <col min="7" max="7" width="6.7109375" style="2" customWidth="1"/>
    <col min="8" max="8" width="4.8515625" style="2" customWidth="1"/>
    <col min="9" max="11" width="6.421875" style="2" customWidth="1"/>
    <col min="12" max="12" width="4.8515625" style="2" customWidth="1"/>
    <col min="13" max="13" width="4.57421875" style="2" customWidth="1"/>
    <col min="14" max="14" width="5.00390625" style="2" customWidth="1"/>
    <col min="15" max="20" width="6.421875" style="2" customWidth="1"/>
    <col min="21" max="22" width="7.140625" style="2" customWidth="1"/>
    <col min="23" max="23" width="5.7109375" style="2" customWidth="1"/>
    <col min="24" max="24" width="6.421875" style="2" customWidth="1"/>
    <col min="25" max="25" width="5.57421875" style="2" customWidth="1"/>
    <col min="26" max="26" width="5.7109375" style="2" customWidth="1"/>
    <col min="27" max="27" width="6.421875" style="2" customWidth="1"/>
    <col min="28" max="28" width="7.57421875" style="24" customWidth="1"/>
    <col min="29" max="29" width="10.57421875" style="2" customWidth="1"/>
    <col min="30" max="30" width="10.28125" style="2" customWidth="1"/>
    <col min="31" max="31" width="9.00390625" style="2" customWidth="1"/>
    <col min="32" max="32" width="9.8515625" style="2" customWidth="1"/>
    <col min="33" max="33" width="6.140625" style="2" customWidth="1"/>
    <col min="34" max="34" width="7.421875" style="2" customWidth="1"/>
    <col min="35" max="35" width="7.57421875" style="24" customWidth="1"/>
    <col min="36" max="36" width="14.00390625" style="22" customWidth="1"/>
    <col min="37" max="16384" width="9.140625" style="1" customWidth="1"/>
  </cols>
  <sheetData>
    <row r="1" spans="1:36" ht="24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6" ht="24.75" customHeight="1">
      <c r="A2" s="50" t="s">
        <v>14</v>
      </c>
      <c r="B2" s="50" t="s">
        <v>0</v>
      </c>
      <c r="C2" s="69" t="s">
        <v>11</v>
      </c>
      <c r="D2" s="51" t="s">
        <v>10</v>
      </c>
      <c r="E2" s="52" t="s">
        <v>1</v>
      </c>
      <c r="F2" s="60" t="s">
        <v>48</v>
      </c>
      <c r="G2" s="66" t="s">
        <v>49</v>
      </c>
      <c r="H2" s="63" t="s">
        <v>16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83" t="s">
        <v>12</v>
      </c>
      <c r="AC2" s="67" t="s">
        <v>62</v>
      </c>
      <c r="AD2" s="68"/>
      <c r="AE2" s="68"/>
      <c r="AF2" s="68"/>
      <c r="AG2" s="68"/>
      <c r="AH2" s="68"/>
      <c r="AI2" s="56" t="s">
        <v>13</v>
      </c>
      <c r="AJ2" s="54" t="s">
        <v>63</v>
      </c>
    </row>
    <row r="3" spans="1:36" ht="36.75" customHeight="1">
      <c r="A3" s="50"/>
      <c r="B3" s="50"/>
      <c r="C3" s="70"/>
      <c r="D3" s="51"/>
      <c r="E3" s="53"/>
      <c r="F3" s="61"/>
      <c r="G3" s="66"/>
      <c r="H3" s="86" t="s">
        <v>71</v>
      </c>
      <c r="I3" s="88"/>
      <c r="J3" s="88"/>
      <c r="K3" s="88"/>
      <c r="L3" s="88"/>
      <c r="M3" s="74" t="s">
        <v>72</v>
      </c>
      <c r="N3" s="50" t="s">
        <v>73</v>
      </c>
      <c r="O3" s="50"/>
      <c r="P3" s="50"/>
      <c r="Q3" s="50"/>
      <c r="R3" s="50" t="s">
        <v>74</v>
      </c>
      <c r="S3" s="50"/>
      <c r="T3" s="50"/>
      <c r="U3" s="50" t="s">
        <v>75</v>
      </c>
      <c r="V3" s="50"/>
      <c r="W3" s="74" t="s">
        <v>76</v>
      </c>
      <c r="X3" s="50" t="s">
        <v>77</v>
      </c>
      <c r="Y3" s="50"/>
      <c r="Z3" s="50"/>
      <c r="AA3" s="50"/>
      <c r="AB3" s="84"/>
      <c r="AC3" s="50" t="s">
        <v>78</v>
      </c>
      <c r="AD3" s="50"/>
      <c r="AE3" s="50"/>
      <c r="AF3" s="50"/>
      <c r="AG3" s="86" t="s">
        <v>79</v>
      </c>
      <c r="AH3" s="87"/>
      <c r="AI3" s="57"/>
      <c r="AJ3" s="55"/>
    </row>
    <row r="4" spans="1:36" s="34" customFormat="1" ht="20.25" customHeight="1">
      <c r="A4" s="50"/>
      <c r="B4" s="50"/>
      <c r="C4" s="70"/>
      <c r="D4" s="51"/>
      <c r="E4" s="53"/>
      <c r="F4" s="61"/>
      <c r="G4" s="66"/>
      <c r="H4" s="89" t="s">
        <v>46</v>
      </c>
      <c r="I4" s="90"/>
      <c r="J4" s="90"/>
      <c r="K4" s="90"/>
      <c r="L4" s="91"/>
      <c r="M4" s="75"/>
      <c r="N4" s="89" t="s">
        <v>55</v>
      </c>
      <c r="O4" s="90"/>
      <c r="P4" s="90"/>
      <c r="Q4" s="91"/>
      <c r="R4" s="89" t="s">
        <v>56</v>
      </c>
      <c r="S4" s="90"/>
      <c r="T4" s="91"/>
      <c r="U4" s="89" t="s">
        <v>56</v>
      </c>
      <c r="V4" s="90"/>
      <c r="W4" s="75"/>
      <c r="X4" s="77" t="s">
        <v>57</v>
      </c>
      <c r="Y4" s="78"/>
      <c r="Z4" s="78"/>
      <c r="AA4" s="79"/>
      <c r="AB4" s="84"/>
      <c r="AC4" s="59" t="s">
        <v>58</v>
      </c>
      <c r="AD4" s="59"/>
      <c r="AE4" s="59"/>
      <c r="AF4" s="59"/>
      <c r="AG4" s="59" t="s">
        <v>61</v>
      </c>
      <c r="AH4" s="59"/>
      <c r="AI4" s="57"/>
      <c r="AJ4" s="43" t="s">
        <v>64</v>
      </c>
    </row>
    <row r="5" spans="1:36" ht="15" customHeight="1">
      <c r="A5" s="50"/>
      <c r="B5" s="50"/>
      <c r="C5" s="70"/>
      <c r="D5" s="51"/>
      <c r="E5" s="53"/>
      <c r="F5" s="61"/>
      <c r="G5" s="66"/>
      <c r="H5" s="26" t="s">
        <v>23</v>
      </c>
      <c r="I5" s="26" t="s">
        <v>24</v>
      </c>
      <c r="J5" s="27" t="s">
        <v>25</v>
      </c>
      <c r="K5" s="27" t="s">
        <v>26</v>
      </c>
      <c r="L5" s="27" t="s">
        <v>27</v>
      </c>
      <c r="M5" s="75"/>
      <c r="N5" s="26" t="s">
        <v>23</v>
      </c>
      <c r="O5" s="26" t="s">
        <v>24</v>
      </c>
      <c r="P5" s="26" t="s">
        <v>25</v>
      </c>
      <c r="Q5" s="26" t="s">
        <v>26</v>
      </c>
      <c r="R5" s="26" t="s">
        <v>23</v>
      </c>
      <c r="S5" s="26" t="s">
        <v>24</v>
      </c>
      <c r="T5" s="26" t="s">
        <v>25</v>
      </c>
      <c r="U5" s="26" t="s">
        <v>23</v>
      </c>
      <c r="V5" s="26" t="s">
        <v>24</v>
      </c>
      <c r="W5" s="75"/>
      <c r="X5" s="26" t="s">
        <v>23</v>
      </c>
      <c r="Y5" s="26" t="s">
        <v>24</v>
      </c>
      <c r="Z5" s="26" t="s">
        <v>25</v>
      </c>
      <c r="AA5" s="26" t="s">
        <v>26</v>
      </c>
      <c r="AB5" s="84"/>
      <c r="AC5" s="26" t="s">
        <v>23</v>
      </c>
      <c r="AD5" s="26" t="s">
        <v>24</v>
      </c>
      <c r="AE5" s="26" t="s">
        <v>25</v>
      </c>
      <c r="AF5" s="26" t="s">
        <v>26</v>
      </c>
      <c r="AG5" s="26" t="s">
        <v>23</v>
      </c>
      <c r="AH5" s="26" t="s">
        <v>24</v>
      </c>
      <c r="AI5" s="57"/>
      <c r="AJ5" s="48"/>
    </row>
    <row r="6" spans="1:36" ht="174" customHeight="1">
      <c r="A6" s="50"/>
      <c r="B6" s="50"/>
      <c r="C6" s="71"/>
      <c r="D6" s="51"/>
      <c r="E6" s="53"/>
      <c r="F6" s="62"/>
      <c r="G6" s="66"/>
      <c r="H6" s="25" t="s">
        <v>2</v>
      </c>
      <c r="I6" s="25" t="s">
        <v>3</v>
      </c>
      <c r="J6" s="25" t="s">
        <v>4</v>
      </c>
      <c r="K6" s="25" t="s">
        <v>20</v>
      </c>
      <c r="L6" s="25" t="s">
        <v>21</v>
      </c>
      <c r="M6" s="76"/>
      <c r="N6" s="25" t="s">
        <v>6</v>
      </c>
      <c r="O6" s="25" t="s">
        <v>7</v>
      </c>
      <c r="P6" s="25" t="s">
        <v>8</v>
      </c>
      <c r="Q6" s="25" t="s">
        <v>9</v>
      </c>
      <c r="R6" s="25" t="s">
        <v>5</v>
      </c>
      <c r="S6" s="25" t="s">
        <v>29</v>
      </c>
      <c r="T6" s="25" t="s">
        <v>31</v>
      </c>
      <c r="U6" s="25" t="s">
        <v>47</v>
      </c>
      <c r="V6" s="25" t="s">
        <v>30</v>
      </c>
      <c r="W6" s="76"/>
      <c r="X6" s="25" t="s">
        <v>39</v>
      </c>
      <c r="Y6" s="25" t="s">
        <v>40</v>
      </c>
      <c r="Z6" s="25" t="s">
        <v>41</v>
      </c>
      <c r="AA6" s="25" t="s">
        <v>42</v>
      </c>
      <c r="AB6" s="85"/>
      <c r="AC6" s="25" t="s">
        <v>54</v>
      </c>
      <c r="AD6" s="25" t="s">
        <v>51</v>
      </c>
      <c r="AE6" s="25" t="s">
        <v>53</v>
      </c>
      <c r="AF6" s="25" t="s">
        <v>52</v>
      </c>
      <c r="AG6" s="25" t="s">
        <v>59</v>
      </c>
      <c r="AH6" s="25" t="s">
        <v>60</v>
      </c>
      <c r="AI6" s="58"/>
      <c r="AJ6" s="48"/>
    </row>
    <row r="7" spans="1:36" s="34" customFormat="1" ht="30.75" customHeight="1">
      <c r="A7" s="28"/>
      <c r="B7" s="28"/>
      <c r="C7" s="28"/>
      <c r="D7" s="29"/>
      <c r="E7" s="30"/>
      <c r="F7" s="41"/>
      <c r="G7" s="39"/>
      <c r="H7" s="31" t="s">
        <v>17</v>
      </c>
      <c r="I7" s="31" t="s">
        <v>18</v>
      </c>
      <c r="J7" s="31" t="s">
        <v>19</v>
      </c>
      <c r="K7" s="31" t="s">
        <v>19</v>
      </c>
      <c r="L7" s="31" t="s">
        <v>22</v>
      </c>
      <c r="M7" s="31" t="s">
        <v>32</v>
      </c>
      <c r="N7" s="31" t="s">
        <v>36</v>
      </c>
      <c r="O7" s="31" t="s">
        <v>35</v>
      </c>
      <c r="P7" s="31" t="s">
        <v>32</v>
      </c>
      <c r="Q7" s="31" t="s">
        <v>33</v>
      </c>
      <c r="R7" s="31" t="s">
        <v>33</v>
      </c>
      <c r="S7" s="31" t="s">
        <v>33</v>
      </c>
      <c r="T7" s="31" t="s">
        <v>34</v>
      </c>
      <c r="U7" s="31" t="s">
        <v>37</v>
      </c>
      <c r="V7" s="31" t="s">
        <v>38</v>
      </c>
      <c r="W7" s="31" t="s">
        <v>43</v>
      </c>
      <c r="X7" s="31" t="s">
        <v>43</v>
      </c>
      <c r="Y7" s="31" t="s">
        <v>44</v>
      </c>
      <c r="Z7" s="31" t="s">
        <v>50</v>
      </c>
      <c r="AA7" s="31" t="s">
        <v>45</v>
      </c>
      <c r="AB7" s="32"/>
      <c r="AC7" s="31" t="s">
        <v>65</v>
      </c>
      <c r="AD7" s="31" t="s">
        <v>66</v>
      </c>
      <c r="AE7" s="31" t="s">
        <v>67</v>
      </c>
      <c r="AF7" s="31" t="s">
        <v>68</v>
      </c>
      <c r="AG7" s="31" t="s">
        <v>69</v>
      </c>
      <c r="AH7" s="31" t="s">
        <v>70</v>
      </c>
      <c r="AI7" s="33"/>
      <c r="AJ7" s="38"/>
    </row>
    <row r="8" spans="1:36" ht="15" customHeight="1">
      <c r="A8" s="3"/>
      <c r="B8" s="3"/>
      <c r="C8" s="4"/>
      <c r="D8" s="11"/>
      <c r="E8" s="6"/>
      <c r="F8" s="42"/>
      <c r="G8" s="40"/>
      <c r="H8" s="7"/>
      <c r="I8" s="80" t="s">
        <v>28</v>
      </c>
      <c r="J8" s="81"/>
      <c r="K8" s="81"/>
      <c r="L8" s="82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7"/>
      <c r="AD8" s="7"/>
      <c r="AE8" s="7"/>
      <c r="AF8" s="7"/>
      <c r="AG8" s="7"/>
      <c r="AH8" s="7"/>
      <c r="AI8" s="9"/>
      <c r="AJ8" s="36"/>
    </row>
    <row r="9" spans="1:36" ht="15" customHeight="1">
      <c r="A9" s="3">
        <v>1</v>
      </c>
      <c r="B9" s="3">
        <v>161599</v>
      </c>
      <c r="C9" s="4" t="s">
        <v>80</v>
      </c>
      <c r="D9" s="11" t="s">
        <v>81</v>
      </c>
      <c r="E9" s="6" t="s">
        <v>94</v>
      </c>
      <c r="F9" s="42"/>
      <c r="G9" s="40">
        <f aca="true" t="shared" si="0" ref="G9:G15">AB9+AI9</f>
        <v>21.58</v>
      </c>
      <c r="H9" s="7"/>
      <c r="I9" s="7">
        <v>4</v>
      </c>
      <c r="J9" s="7"/>
      <c r="K9" s="7">
        <v>3</v>
      </c>
      <c r="L9" s="44">
        <v>2</v>
      </c>
      <c r="M9" s="7"/>
      <c r="N9" s="7"/>
      <c r="O9" s="7"/>
      <c r="P9" s="7"/>
      <c r="Q9" s="7"/>
      <c r="R9" s="7">
        <v>0.5</v>
      </c>
      <c r="S9" s="7">
        <v>0.5</v>
      </c>
      <c r="T9" s="44">
        <v>0.5</v>
      </c>
      <c r="U9" s="7"/>
      <c r="V9" s="7">
        <v>0.33</v>
      </c>
      <c r="W9" s="7">
        <v>0.5</v>
      </c>
      <c r="X9" s="7"/>
      <c r="Y9" s="7"/>
      <c r="Z9" s="7"/>
      <c r="AA9" s="7"/>
      <c r="AB9" s="8">
        <f>I9+K9+R9+S9+V9+W9</f>
        <v>8.83</v>
      </c>
      <c r="AC9" s="7"/>
      <c r="AD9" s="7">
        <v>2</v>
      </c>
      <c r="AE9" s="7"/>
      <c r="AF9" s="7">
        <v>0.75</v>
      </c>
      <c r="AG9" s="7">
        <v>10</v>
      </c>
      <c r="AH9" s="7"/>
      <c r="AI9" s="9">
        <f>AD9+AF9+AG9</f>
        <v>12.75</v>
      </c>
      <c r="AJ9" s="36"/>
    </row>
    <row r="10" spans="1:36" ht="15" customHeight="1">
      <c r="A10" s="3">
        <v>2</v>
      </c>
      <c r="B10" s="3">
        <v>562159</v>
      </c>
      <c r="C10" s="4" t="s">
        <v>82</v>
      </c>
      <c r="D10" s="11" t="s">
        <v>83</v>
      </c>
      <c r="E10" s="6" t="s">
        <v>95</v>
      </c>
      <c r="F10" s="42"/>
      <c r="G10" s="40">
        <f t="shared" si="0"/>
        <v>21.27</v>
      </c>
      <c r="H10" s="7"/>
      <c r="I10" s="7"/>
      <c r="J10" s="7">
        <v>3</v>
      </c>
      <c r="K10" s="7">
        <v>3</v>
      </c>
      <c r="L10" s="7"/>
      <c r="M10" s="7">
        <v>1</v>
      </c>
      <c r="N10" s="7">
        <v>0.8</v>
      </c>
      <c r="O10" s="7"/>
      <c r="P10" s="7"/>
      <c r="Q10" s="7"/>
      <c r="R10" s="7"/>
      <c r="S10" s="7"/>
      <c r="T10" s="7">
        <v>0.5</v>
      </c>
      <c r="U10" s="7"/>
      <c r="V10" s="7">
        <v>0.57</v>
      </c>
      <c r="W10" s="7"/>
      <c r="X10" s="7"/>
      <c r="Y10" s="7"/>
      <c r="Z10" s="7"/>
      <c r="AA10" s="7">
        <v>0.25</v>
      </c>
      <c r="AB10" s="8">
        <v>9.12</v>
      </c>
      <c r="AC10" s="7"/>
      <c r="AD10" s="7">
        <v>2</v>
      </c>
      <c r="AE10" s="7">
        <v>0.15</v>
      </c>
      <c r="AF10" s="7"/>
      <c r="AG10" s="7">
        <v>10</v>
      </c>
      <c r="AH10" s="7"/>
      <c r="AI10" s="9">
        <f>AD10+AE10+AG10</f>
        <v>12.15</v>
      </c>
      <c r="AJ10" s="36"/>
    </row>
    <row r="11" spans="1:36" ht="15" customHeight="1">
      <c r="A11" s="3">
        <v>3</v>
      </c>
      <c r="B11" s="3">
        <v>174689</v>
      </c>
      <c r="C11" s="4" t="s">
        <v>84</v>
      </c>
      <c r="D11" s="11" t="s">
        <v>85</v>
      </c>
      <c r="E11" s="6" t="s">
        <v>96</v>
      </c>
      <c r="F11" s="42"/>
      <c r="G11" s="92">
        <f>AB11+AI11</f>
        <v>19.175</v>
      </c>
      <c r="H11" s="7"/>
      <c r="I11" s="7">
        <v>4</v>
      </c>
      <c r="J11" s="7"/>
      <c r="K11" s="7"/>
      <c r="L11" s="7"/>
      <c r="M11" s="7"/>
      <c r="N11" s="7"/>
      <c r="O11" s="7"/>
      <c r="P11" s="7"/>
      <c r="Q11" s="7"/>
      <c r="R11" s="7"/>
      <c r="S11" s="7">
        <v>0.5</v>
      </c>
      <c r="T11" s="7">
        <v>0.5</v>
      </c>
      <c r="U11" s="7"/>
      <c r="V11" s="7">
        <v>0.8</v>
      </c>
      <c r="W11" s="7"/>
      <c r="X11" s="7"/>
      <c r="Y11" s="7"/>
      <c r="Z11" s="7"/>
      <c r="AA11" s="7"/>
      <c r="AB11" s="8">
        <f>I11+S11+T11+V11</f>
        <v>5.8</v>
      </c>
      <c r="AC11" s="7"/>
      <c r="AD11" s="7">
        <v>2</v>
      </c>
      <c r="AE11" s="45">
        <v>0.375</v>
      </c>
      <c r="AF11" s="7">
        <v>1</v>
      </c>
      <c r="AG11" s="7">
        <v>10</v>
      </c>
      <c r="AH11" s="7"/>
      <c r="AI11" s="47">
        <v>13.375</v>
      </c>
      <c r="AJ11" s="36"/>
    </row>
    <row r="12" spans="1:36" ht="15" customHeight="1">
      <c r="A12" s="3">
        <v>4</v>
      </c>
      <c r="B12" s="3">
        <v>567859</v>
      </c>
      <c r="C12" s="4" t="s">
        <v>86</v>
      </c>
      <c r="D12" s="11" t="s">
        <v>87</v>
      </c>
      <c r="E12" s="6" t="s">
        <v>97</v>
      </c>
      <c r="F12" s="42"/>
      <c r="G12" s="40">
        <f t="shared" si="0"/>
        <v>18.3</v>
      </c>
      <c r="H12" s="7"/>
      <c r="I12" s="7"/>
      <c r="J12" s="7">
        <v>3</v>
      </c>
      <c r="K12" s="7"/>
      <c r="L12" s="7"/>
      <c r="M12" s="7"/>
      <c r="N12" s="7">
        <v>0.8</v>
      </c>
      <c r="O12" s="7"/>
      <c r="P12" s="7"/>
      <c r="Q12" s="7"/>
      <c r="R12" s="7"/>
      <c r="S12" s="7"/>
      <c r="T12" s="7">
        <v>0.5</v>
      </c>
      <c r="U12" s="7"/>
      <c r="V12" s="7">
        <v>0.5</v>
      </c>
      <c r="W12" s="7"/>
      <c r="X12" s="7"/>
      <c r="Y12" s="7"/>
      <c r="Z12" s="7"/>
      <c r="AA12" s="7"/>
      <c r="AB12" s="8">
        <f>J12+N12+T12+V12</f>
        <v>4.8</v>
      </c>
      <c r="AC12" s="7"/>
      <c r="AD12" s="7">
        <v>2</v>
      </c>
      <c r="AE12" s="7">
        <v>1.5</v>
      </c>
      <c r="AF12" s="7"/>
      <c r="AG12" s="7">
        <v>10</v>
      </c>
      <c r="AH12" s="7"/>
      <c r="AI12" s="9">
        <v>13.5</v>
      </c>
      <c r="AJ12" s="36"/>
    </row>
    <row r="13" spans="1:36" ht="15" customHeight="1">
      <c r="A13" s="3">
        <v>5</v>
      </c>
      <c r="B13" s="3">
        <v>590596</v>
      </c>
      <c r="C13" s="4" t="s">
        <v>88</v>
      </c>
      <c r="D13" s="11" t="s">
        <v>89</v>
      </c>
      <c r="E13" s="12" t="s">
        <v>97</v>
      </c>
      <c r="F13" s="42"/>
      <c r="G13" s="40">
        <f t="shared" si="0"/>
        <v>17.05</v>
      </c>
      <c r="H13" s="7"/>
      <c r="I13" s="7">
        <v>4</v>
      </c>
      <c r="J13" s="7">
        <v>3</v>
      </c>
      <c r="K13" s="7"/>
      <c r="L13" s="7"/>
      <c r="M13" s="7"/>
      <c r="N13" s="7">
        <v>0.8</v>
      </c>
      <c r="O13" s="7"/>
      <c r="P13" s="7"/>
      <c r="Q13" s="7"/>
      <c r="R13" s="7"/>
      <c r="S13" s="7"/>
      <c r="T13" s="7">
        <v>0.5</v>
      </c>
      <c r="U13" s="7"/>
      <c r="V13" s="7">
        <v>0.5</v>
      </c>
      <c r="W13" s="7"/>
      <c r="X13" s="7"/>
      <c r="Y13" s="7"/>
      <c r="Z13" s="7"/>
      <c r="AA13" s="7"/>
      <c r="AB13" s="8">
        <f>I13+J13+N13+T13+V13</f>
        <v>8.8</v>
      </c>
      <c r="AC13" s="7"/>
      <c r="AD13" s="7">
        <v>2</v>
      </c>
      <c r="AE13" s="7"/>
      <c r="AF13" s="7"/>
      <c r="AG13" s="7">
        <v>6.25</v>
      </c>
      <c r="AH13" s="7"/>
      <c r="AI13" s="9">
        <v>8.25</v>
      </c>
      <c r="AJ13" s="37"/>
    </row>
    <row r="14" spans="1:36" ht="15" customHeight="1">
      <c r="A14" s="3">
        <v>6</v>
      </c>
      <c r="B14" s="3">
        <v>193120</v>
      </c>
      <c r="C14" s="4" t="s">
        <v>90</v>
      </c>
      <c r="D14" s="11" t="s">
        <v>91</v>
      </c>
      <c r="E14" s="6" t="s">
        <v>98</v>
      </c>
      <c r="F14" s="42"/>
      <c r="G14" s="40">
        <f t="shared" si="0"/>
        <v>15.15</v>
      </c>
      <c r="H14" s="7"/>
      <c r="I14" s="7">
        <v>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0.5</v>
      </c>
      <c r="U14" s="7"/>
      <c r="V14" s="7"/>
      <c r="W14" s="7"/>
      <c r="X14" s="7"/>
      <c r="Y14" s="7">
        <v>0.25</v>
      </c>
      <c r="Z14" s="7">
        <v>0.4</v>
      </c>
      <c r="AA14" s="7"/>
      <c r="AB14" s="8">
        <f>I14+T14+Y14+Z14</f>
        <v>5.15</v>
      </c>
      <c r="AC14" s="7"/>
      <c r="AD14" s="7"/>
      <c r="AE14" s="7"/>
      <c r="AF14" s="7"/>
      <c r="AG14" s="7">
        <v>10</v>
      </c>
      <c r="AH14" s="7"/>
      <c r="AI14" s="9">
        <v>10</v>
      </c>
      <c r="AJ14" s="36"/>
    </row>
    <row r="15" spans="1:36" s="13" customFormat="1" ht="15" customHeight="1">
      <c r="A15" s="3">
        <v>7</v>
      </c>
      <c r="B15" s="3">
        <v>559067</v>
      </c>
      <c r="C15" s="4" t="s">
        <v>92</v>
      </c>
      <c r="D15" s="11" t="s">
        <v>93</v>
      </c>
      <c r="E15" s="6" t="s">
        <v>95</v>
      </c>
      <c r="F15" s="42"/>
      <c r="G15" s="40">
        <f t="shared" si="0"/>
        <v>13.65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0.4</v>
      </c>
      <c r="U15" s="7"/>
      <c r="V15" s="7"/>
      <c r="W15" s="7"/>
      <c r="X15" s="7"/>
      <c r="Y15" s="45">
        <v>0.125</v>
      </c>
      <c r="Z15" s="7"/>
      <c r="AA15" s="7"/>
      <c r="AB15" s="46">
        <v>0.525</v>
      </c>
      <c r="AC15" s="7"/>
      <c r="AD15" s="7">
        <v>2</v>
      </c>
      <c r="AE15" s="45">
        <v>1.125</v>
      </c>
      <c r="AF15" s="7"/>
      <c r="AG15" s="7">
        <v>10</v>
      </c>
      <c r="AH15" s="7"/>
      <c r="AI15" s="47">
        <v>13.125</v>
      </c>
      <c r="AJ15" s="36"/>
    </row>
    <row r="16" spans="1:36" ht="15" customHeight="1">
      <c r="A16" s="3"/>
      <c r="B16" s="3"/>
      <c r="C16" s="4"/>
      <c r="D16" s="11"/>
      <c r="E16" s="6"/>
      <c r="F16" s="42"/>
      <c r="G16" s="4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/>
      <c r="AC16" s="7"/>
      <c r="AD16" s="7"/>
      <c r="AE16" s="7"/>
      <c r="AF16" s="7"/>
      <c r="AG16" s="7"/>
      <c r="AH16" s="7"/>
      <c r="AI16" s="9"/>
      <c r="AJ16" s="36"/>
    </row>
    <row r="17" spans="1:36" ht="15" customHeight="1">
      <c r="A17" s="3"/>
      <c r="B17" s="3"/>
      <c r="C17" s="4"/>
      <c r="D17" s="11"/>
      <c r="E17" s="6"/>
      <c r="F17" s="42"/>
      <c r="G17" s="4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/>
      <c r="AC17" s="7"/>
      <c r="AD17" s="7"/>
      <c r="AE17" s="7"/>
      <c r="AF17" s="7"/>
      <c r="AG17" s="7"/>
      <c r="AH17" s="7"/>
      <c r="AI17" s="9"/>
      <c r="AJ17" s="36"/>
    </row>
    <row r="18" spans="1:36" ht="15.75" customHeight="1">
      <c r="A18" s="3"/>
      <c r="B18" s="3"/>
      <c r="C18" s="4"/>
      <c r="D18" s="11"/>
      <c r="E18" s="6"/>
      <c r="F18" s="42"/>
      <c r="G18" s="4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  <c r="AC18" s="7"/>
      <c r="AD18" s="7"/>
      <c r="AE18" s="7"/>
      <c r="AF18" s="7"/>
      <c r="AG18" s="7"/>
      <c r="AH18" s="7"/>
      <c r="AI18" s="9"/>
      <c r="AJ18" s="36"/>
    </row>
    <row r="19" spans="1:36" ht="15" customHeight="1">
      <c r="A19" s="3"/>
      <c r="B19" s="3"/>
      <c r="C19" s="4"/>
      <c r="D19" s="11"/>
      <c r="E19" s="6"/>
      <c r="F19" s="42"/>
      <c r="G19" s="4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/>
      <c r="AC19" s="7"/>
      <c r="AD19" s="7"/>
      <c r="AE19" s="7"/>
      <c r="AF19" s="7"/>
      <c r="AG19" s="7"/>
      <c r="AH19" s="7"/>
      <c r="AI19" s="9"/>
      <c r="AJ19" s="36"/>
    </row>
    <row r="20" spans="1:36" ht="15" customHeight="1">
      <c r="A20" s="3"/>
      <c r="B20" s="3"/>
      <c r="C20" s="4"/>
      <c r="D20" s="11"/>
      <c r="E20" s="6"/>
      <c r="F20" s="42"/>
      <c r="G20" s="4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/>
      <c r="AC20" s="7"/>
      <c r="AD20" s="7"/>
      <c r="AE20" s="7"/>
      <c r="AF20" s="7"/>
      <c r="AG20" s="7"/>
      <c r="AH20" s="7"/>
      <c r="AI20" s="9"/>
      <c r="AJ20" s="36"/>
    </row>
    <row r="21" spans="1:36" ht="15" customHeight="1">
      <c r="A21" s="3"/>
      <c r="B21" s="3"/>
      <c r="C21" s="4"/>
      <c r="D21" s="11"/>
      <c r="E21" s="6"/>
      <c r="F21" s="42"/>
      <c r="G21" s="4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8"/>
      <c r="AC21" s="7"/>
      <c r="AD21" s="7"/>
      <c r="AE21" s="7"/>
      <c r="AF21" s="7"/>
      <c r="AG21" s="7"/>
      <c r="AH21" s="7"/>
      <c r="AI21" s="9"/>
      <c r="AJ21" s="36"/>
    </row>
    <row r="22" spans="1:36" ht="15" customHeight="1">
      <c r="A22" s="3"/>
      <c r="B22" s="3"/>
      <c r="C22" s="4"/>
      <c r="D22" s="11"/>
      <c r="E22" s="6"/>
      <c r="F22" s="42"/>
      <c r="G22" s="4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7"/>
      <c r="AD22" s="7"/>
      <c r="AE22" s="7"/>
      <c r="AF22" s="7"/>
      <c r="AG22" s="7"/>
      <c r="AH22" s="7"/>
      <c r="AI22" s="9"/>
      <c r="AJ22" s="36"/>
    </row>
    <row r="23" spans="1:36" ht="15" customHeight="1">
      <c r="A23" s="3"/>
      <c r="B23" s="3"/>
      <c r="C23" s="4"/>
      <c r="D23" s="11"/>
      <c r="E23" s="6"/>
      <c r="F23" s="42"/>
      <c r="G23" s="4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/>
      <c r="AC23" s="7"/>
      <c r="AD23" s="7"/>
      <c r="AE23" s="7"/>
      <c r="AF23" s="7"/>
      <c r="AG23" s="7"/>
      <c r="AH23" s="7"/>
      <c r="AI23" s="9"/>
      <c r="AJ23" s="36"/>
    </row>
    <row r="24" spans="1:36" s="10" customFormat="1" ht="15">
      <c r="A24" s="3"/>
      <c r="B24" s="3"/>
      <c r="C24" s="4"/>
      <c r="D24" s="11"/>
      <c r="E24" s="6"/>
      <c r="F24" s="42"/>
      <c r="G24" s="4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/>
      <c r="AC24" s="7"/>
      <c r="AD24" s="14"/>
      <c r="AE24" s="14"/>
      <c r="AF24" s="14"/>
      <c r="AG24" s="7"/>
      <c r="AH24" s="7"/>
      <c r="AI24" s="9"/>
      <c r="AJ24" s="36"/>
    </row>
    <row r="25" spans="1:36" ht="15" customHeight="1">
      <c r="A25" s="3"/>
      <c r="B25" s="3"/>
      <c r="C25" s="4"/>
      <c r="D25" s="11"/>
      <c r="E25" s="6"/>
      <c r="F25" s="42"/>
      <c r="G25" s="4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/>
      <c r="AC25" s="7"/>
      <c r="AD25" s="7"/>
      <c r="AE25" s="7"/>
      <c r="AF25" s="7"/>
      <c r="AG25" s="7"/>
      <c r="AH25" s="7"/>
      <c r="AI25" s="9"/>
      <c r="AJ25" s="36"/>
    </row>
    <row r="26" spans="1:36" ht="15" customHeight="1">
      <c r="A26" s="3"/>
      <c r="B26" s="3"/>
      <c r="C26" s="4"/>
      <c r="D26" s="5"/>
      <c r="E26" s="6"/>
      <c r="F26" s="42"/>
      <c r="G26" s="4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/>
      <c r="AC26" s="7"/>
      <c r="AD26" s="7"/>
      <c r="AE26" s="7"/>
      <c r="AF26" s="7"/>
      <c r="AG26" s="7"/>
      <c r="AH26" s="7"/>
      <c r="AI26" s="9"/>
      <c r="AJ26" s="35"/>
    </row>
    <row r="29" spans="29:32" ht="12.75">
      <c r="AC29" s="72"/>
      <c r="AD29" s="72"/>
      <c r="AE29" s="72"/>
      <c r="AF29" s="72"/>
    </row>
    <row r="30" spans="29:32" ht="12.75">
      <c r="AC30" s="24"/>
      <c r="AD30" s="23"/>
      <c r="AE30" s="24"/>
      <c r="AF30" s="24"/>
    </row>
    <row r="31" spans="29:32" ht="12.75">
      <c r="AC31" s="72"/>
      <c r="AD31" s="72"/>
      <c r="AE31" s="72"/>
      <c r="AF31" s="72"/>
    </row>
    <row r="32" spans="29:32" ht="12.75">
      <c r="AC32" s="72"/>
      <c r="AD32" s="73"/>
      <c r="AE32" s="72"/>
      <c r="AF32" s="72"/>
    </row>
    <row r="33" spans="29:32" ht="12.75">
      <c r="AC33" s="24"/>
      <c r="AD33" s="23"/>
      <c r="AE33" s="24"/>
      <c r="AF33" s="24"/>
    </row>
    <row r="34" spans="29:32" ht="12.75">
      <c r="AC34" s="24"/>
      <c r="AD34" s="23"/>
      <c r="AE34" s="24"/>
      <c r="AF34" s="24"/>
    </row>
    <row r="35" spans="29:32" ht="12.75">
      <c r="AC35" s="72"/>
      <c r="AD35" s="73"/>
      <c r="AE35" s="72"/>
      <c r="AF35" s="72"/>
    </row>
    <row r="39" spans="1:36" s="13" customFormat="1" ht="15" customHeight="1">
      <c r="A39" s="15"/>
      <c r="B39" s="15"/>
      <c r="C39" s="16"/>
      <c r="D39" s="17"/>
      <c r="E39" s="18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20"/>
      <c r="AD39" s="20"/>
      <c r="AE39" s="20"/>
      <c r="AF39" s="20"/>
      <c r="AG39" s="20"/>
      <c r="AH39" s="20"/>
      <c r="AI39" s="21"/>
      <c r="AJ39" s="20"/>
    </row>
    <row r="40" spans="1:36" s="13" customFormat="1" ht="15" customHeight="1">
      <c r="A40" s="15"/>
      <c r="B40" s="15"/>
      <c r="C40" s="16"/>
      <c r="D40" s="17"/>
      <c r="E40" s="18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20"/>
      <c r="AD40" s="20"/>
      <c r="AE40" s="20"/>
      <c r="AF40" s="20"/>
      <c r="AG40" s="20"/>
      <c r="AH40" s="20"/>
      <c r="AI40" s="21"/>
      <c r="AJ40" s="20"/>
    </row>
    <row r="41" spans="2:36" s="13" customFormat="1" ht="12.75">
      <c r="B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3"/>
      <c r="AC41" s="22"/>
      <c r="AD41" s="22"/>
      <c r="AE41" s="22"/>
      <c r="AF41" s="22"/>
      <c r="AG41" s="22"/>
      <c r="AH41" s="22"/>
      <c r="AI41" s="23"/>
      <c r="AJ41" s="22"/>
    </row>
    <row r="42" spans="1:34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</row>
  </sheetData>
  <sheetProtection/>
  <mergeCells count="36">
    <mergeCell ref="U3:V3"/>
    <mergeCell ref="M3:M6"/>
    <mergeCell ref="H4:L4"/>
    <mergeCell ref="U4:V4"/>
    <mergeCell ref="R4:T4"/>
    <mergeCell ref="N4:Q4"/>
    <mergeCell ref="I8:L8"/>
    <mergeCell ref="AC31:AF31"/>
    <mergeCell ref="AB2:AB6"/>
    <mergeCell ref="AG4:AH4"/>
    <mergeCell ref="AC29:AF29"/>
    <mergeCell ref="AC3:AF3"/>
    <mergeCell ref="AG3:AH3"/>
    <mergeCell ref="H3:L3"/>
    <mergeCell ref="N3:Q3"/>
    <mergeCell ref="R3:T3"/>
    <mergeCell ref="H2:AA2"/>
    <mergeCell ref="A42:AH42"/>
    <mergeCell ref="G2:G6"/>
    <mergeCell ref="AC2:AH2"/>
    <mergeCell ref="C2:C6"/>
    <mergeCell ref="AC32:AF32"/>
    <mergeCell ref="AC35:AF35"/>
    <mergeCell ref="W3:W6"/>
    <mergeCell ref="X3:AA3"/>
    <mergeCell ref="X4:AA4"/>
    <mergeCell ref="AJ5:AJ6"/>
    <mergeCell ref="A1:AJ1"/>
    <mergeCell ref="A2:A6"/>
    <mergeCell ref="B2:B6"/>
    <mergeCell ref="D2:D6"/>
    <mergeCell ref="E2:E6"/>
    <mergeCell ref="AJ2:AJ3"/>
    <mergeCell ref="AI2:AI6"/>
    <mergeCell ref="AC4:AF4"/>
    <mergeCell ref="F2:F6"/>
  </mergeCells>
  <printOptions/>
  <pageMargins left="0.35433070866141736" right="0.3937007874015748" top="0.7874015748031497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vaigaiou</cp:lastModifiedBy>
  <cp:lastPrinted>2004-04-07T22:44:15Z</cp:lastPrinted>
  <dcterms:created xsi:type="dcterms:W3CDTF">2011-07-08T10:32:53Z</dcterms:created>
  <dcterms:modified xsi:type="dcterms:W3CDTF">2004-04-07T22:47:02Z</dcterms:modified>
  <cp:category/>
  <cp:version/>
  <cp:contentType/>
  <cp:contentStatus/>
</cp:coreProperties>
</file>